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4955" windowHeight="9210" activeTab="0"/>
  </bookViews>
  <sheets>
    <sheet name="starving" sheetId="1" r:id="rId1"/>
  </sheets>
  <definedNames>
    <definedName name="_xlnm.Print_Area" localSheetId="0">'starving'!$A$1:$J$32</definedName>
  </definedNames>
  <calcPr fullCalcOnLoad="1"/>
</workbook>
</file>

<file path=xl/sharedStrings.xml><?xml version="1.0" encoding="utf-8"?>
<sst xmlns="http://schemas.openxmlformats.org/spreadsheetml/2006/main" count="157" uniqueCount="113">
  <si>
    <t>150uF 63V</t>
  </si>
  <si>
    <t>C2,C4</t>
  </si>
  <si>
    <t>0.1uF 63V</t>
  </si>
  <si>
    <t>J1</t>
  </si>
  <si>
    <t>PWRJACK</t>
  </si>
  <si>
    <t>J2</t>
  </si>
  <si>
    <t>RCA red</t>
  </si>
  <si>
    <t>J3</t>
  </si>
  <si>
    <t>RCA blk</t>
  </si>
  <si>
    <t>J4</t>
  </si>
  <si>
    <t>PHONEJACK</t>
  </si>
  <si>
    <t>Q2,Q1</t>
  </si>
  <si>
    <t>IRF510</t>
  </si>
  <si>
    <t>RV1</t>
  </si>
  <si>
    <t>50k pot</t>
  </si>
  <si>
    <t>33k</t>
  </si>
  <si>
    <t>R2,R4,R8,R10</t>
  </si>
  <si>
    <t>2k</t>
  </si>
  <si>
    <t>SW1</t>
  </si>
  <si>
    <t>SW DPST</t>
  </si>
  <si>
    <t>V1,V2</t>
  </si>
  <si>
    <t>19J6</t>
  </si>
  <si>
    <t>Qty</t>
  </si>
  <si>
    <t>Ref Des</t>
  </si>
  <si>
    <t>Value</t>
  </si>
  <si>
    <t>Description</t>
  </si>
  <si>
    <t>Vendor</t>
  </si>
  <si>
    <t>Vendor PN</t>
  </si>
  <si>
    <t>Cost Ea.</t>
  </si>
  <si>
    <t>Cost Ext.</t>
  </si>
  <si>
    <t>Notes</t>
  </si>
  <si>
    <t>Mouser</t>
  </si>
  <si>
    <t>647-UHE1J221MPD</t>
  </si>
  <si>
    <t>Any value &gt;= 150uF, voltage &gt;= 63V</t>
  </si>
  <si>
    <t>0.1uf - 0.22uF, 63V or higher</t>
  </si>
  <si>
    <t>0.1uF 63V film capacitor</t>
  </si>
  <si>
    <t>150uF 63V low-ESR electrolytic capacitor</t>
  </si>
  <si>
    <t>539-150104K100AA</t>
  </si>
  <si>
    <t>163-1100-EX</t>
  </si>
  <si>
    <t>Power jack 2.5mm pin</t>
  </si>
  <si>
    <t>161-1002</t>
  </si>
  <si>
    <t>RCA jack red insulator</t>
  </si>
  <si>
    <t>RCA jack black insulator</t>
  </si>
  <si>
    <t>161-1004</t>
  </si>
  <si>
    <t>568-NYS230</t>
  </si>
  <si>
    <t>1/4" stereo heqadphone jack</t>
  </si>
  <si>
    <t>844-IRF510PBF</t>
  </si>
  <si>
    <t>Power MOSFET IRF510</t>
  </si>
  <si>
    <t>Can use others, TO-220 package, 100V</t>
  </si>
  <si>
    <t>313-1240F-50K</t>
  </si>
  <si>
    <t>Can use others, stereo, 50k - 100k</t>
  </si>
  <si>
    <t>Dual 50k audio taper pot</t>
  </si>
  <si>
    <t>660-CFS1/4CT52R333J</t>
  </si>
  <si>
    <t>Ebay</t>
  </si>
  <si>
    <t>240k</t>
  </si>
  <si>
    <t>660-CFS1/4CT52R224J</t>
  </si>
  <si>
    <t>660-CFS1/4CT52R202J</t>
  </si>
  <si>
    <t>33k 5% 1/4W carbon film resistor</t>
  </si>
  <si>
    <t>220k 5% 1/4W carbon film resistor</t>
  </si>
  <si>
    <t>2k 5% 1/4W carbon film resistor</t>
  </si>
  <si>
    <t>540-RRA22H3FBRNN</t>
  </si>
  <si>
    <t>Rocker power switch</t>
  </si>
  <si>
    <t>Other types are fine, only need SPST</t>
  </si>
  <si>
    <t>Tube, 19J6</t>
  </si>
  <si>
    <t>@V1, @V2</t>
  </si>
  <si>
    <t>--</t>
  </si>
  <si>
    <t>7-pin miniature tube socket, top chassis mount</t>
  </si>
  <si>
    <t>48V 18W AC/DC adapter</t>
  </si>
  <si>
    <t>Look for Cisco PSA-18 on Ebay</t>
  </si>
  <si>
    <t>Cisco PSA-18U</t>
  </si>
  <si>
    <t>Chassis</t>
  </si>
  <si>
    <t>Recycled</t>
  </si>
  <si>
    <t>@Q1, @Q2</t>
  </si>
  <si>
    <t>Heatsink</t>
  </si>
  <si>
    <t>@RV1</t>
  </si>
  <si>
    <t>knob</t>
  </si>
  <si>
    <t>550-67003</t>
  </si>
  <si>
    <t>Other colors/styles available</t>
  </si>
  <si>
    <t>590-506</t>
  </si>
  <si>
    <t>Optional - you can wire the ground instead</t>
  </si>
  <si>
    <t>Bare PCB material</t>
  </si>
  <si>
    <t>4-40 x 1/4" screws</t>
  </si>
  <si>
    <t>hardware store</t>
  </si>
  <si>
    <t>4-40 nuts</t>
  </si>
  <si>
    <t>Item</t>
  </si>
  <si>
    <t>Rubber grommet for 3/8" gole</t>
  </si>
  <si>
    <t>Optional - for wires going to FETs</t>
  </si>
  <si>
    <t>Be creative!  I used a box that a wallet came in…</t>
  </si>
  <si>
    <t>SKT7-M1</t>
  </si>
  <si>
    <t>Radiodaze/Ebay</t>
  </si>
  <si>
    <t>www.radiodaze.com, tube dealers, or ebay</t>
  </si>
  <si>
    <t>Millett "Starving Student" Hybrid Headphone Amplifier - Bill of Materials</t>
  </si>
  <si>
    <t>534-812</t>
  </si>
  <si>
    <t>Keystone #812 or equivalent, or improvise (4 terminals w/ 1 GND)</t>
  </si>
  <si>
    <t>Total:</t>
  </si>
  <si>
    <t xml:space="preserve">Transistor mounting hardware </t>
  </si>
  <si>
    <t>Includes insulator, washer, screw, nut</t>
  </si>
  <si>
    <t>532-4880</t>
  </si>
  <si>
    <t>567-657-15ABP</t>
  </si>
  <si>
    <t>For mounting tube sockets</t>
  </si>
  <si>
    <t>Could use 1/8" jack if you want</t>
  </si>
  <si>
    <t xml:space="preserve">You can use a single 1/8" stereo jack instead of the two </t>
  </si>
  <si>
    <t>RCA jacks if you want (for iPod input)</t>
  </si>
  <si>
    <t>Extruded, 2" tall x 1.65" x 1", for TO-220</t>
  </si>
  <si>
    <t>Metal film or carbon comp OK too</t>
  </si>
  <si>
    <t>200k - 300k, Metal film or carbon comp OK too</t>
  </si>
  <si>
    <t>C1,C3,C5,C6</t>
  </si>
  <si>
    <t>534-803</t>
  </si>
  <si>
    <t>Keystone #803 or equivalent, or improvise (2 terminals w/ 1 GND)</t>
  </si>
  <si>
    <t>Terminal strip (solder tag strips) 2 pos.</t>
  </si>
  <si>
    <t>Terminal strip (solder tag strips) 4 pos.</t>
  </si>
  <si>
    <t>R3,R5,R6,R9,R11,R12,R13</t>
  </si>
  <si>
    <t>R1,R7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</si>
</sst>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">
    <font>
      <sz val="10"/>
      <name val="Arial"/>
      <family val="0"/>
    </font>
    <font>
      <sz val="10"/>
      <color indexed="8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 vertical="top"/>
    </xf>
    <xf numFmtId="164" fontId="0" fillId="0" borderId="1" xfId="0" applyNumberFormat="1" applyBorder="1" applyAlignment="1">
      <alignment/>
    </xf>
    <xf numFmtId="49" fontId="1" fillId="0" borderId="1" xfId="0" applyNumberFormat="1" applyFont="1" applyFill="1" applyBorder="1" applyAlignment="1">
      <alignment vertical="top"/>
    </xf>
    <xf numFmtId="49" fontId="0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4.421875" style="0" customWidth="1"/>
    <col min="2" max="2" width="4.7109375" style="0" customWidth="1"/>
    <col min="3" max="3" width="24.7109375" style="0" customWidth="1"/>
    <col min="4" max="4" width="12.8515625" style="0" customWidth="1"/>
    <col min="5" max="5" width="40.140625" style="0" customWidth="1"/>
    <col min="6" max="6" width="18.140625" style="0" customWidth="1"/>
    <col min="7" max="7" width="21.7109375" style="2" customWidth="1"/>
    <col min="10" max="10" width="56.421875" style="0" customWidth="1"/>
  </cols>
  <sheetData>
    <row r="2" ht="18.75">
      <c r="A2" s="3" t="s">
        <v>91</v>
      </c>
    </row>
    <row r="4" spans="1:10" ht="12.75">
      <c r="A4" s="4" t="s">
        <v>84</v>
      </c>
      <c r="B4" s="4" t="s">
        <v>22</v>
      </c>
      <c r="C4" s="4" t="s">
        <v>23</v>
      </c>
      <c r="D4" s="4" t="s">
        <v>24</v>
      </c>
      <c r="E4" s="4" t="s">
        <v>25</v>
      </c>
      <c r="F4" s="4" t="s">
        <v>26</v>
      </c>
      <c r="G4" s="5" t="s">
        <v>27</v>
      </c>
      <c r="H4" s="4" t="s">
        <v>28</v>
      </c>
      <c r="I4" s="4" t="s">
        <v>29</v>
      </c>
      <c r="J4" s="4" t="s">
        <v>30</v>
      </c>
    </row>
    <row r="5" spans="1:10" s="14" customFormat="1" ht="12.75">
      <c r="A5" s="12"/>
      <c r="B5" s="12"/>
      <c r="C5" s="12"/>
      <c r="D5" s="12"/>
      <c r="E5" s="12"/>
      <c r="F5" s="12"/>
      <c r="G5" s="13"/>
      <c r="H5" s="12"/>
      <c r="I5" s="12"/>
      <c r="J5" s="12"/>
    </row>
    <row r="6" spans="1:10" ht="12.75">
      <c r="A6" s="4">
        <v>1</v>
      </c>
      <c r="B6" s="4">
        <v>4</v>
      </c>
      <c r="C6" s="6" t="s">
        <v>106</v>
      </c>
      <c r="D6" s="6" t="s">
        <v>0</v>
      </c>
      <c r="E6" s="6" t="s">
        <v>36</v>
      </c>
      <c r="F6" s="6" t="s">
        <v>31</v>
      </c>
      <c r="G6" s="7" t="s">
        <v>32</v>
      </c>
      <c r="H6" s="15">
        <v>0.4</v>
      </c>
      <c r="I6" s="8">
        <f>H6*B6</f>
        <v>1.6</v>
      </c>
      <c r="J6" s="4" t="s">
        <v>33</v>
      </c>
    </row>
    <row r="7" spans="1:10" ht="12.75">
      <c r="A7" s="4">
        <v>2</v>
      </c>
      <c r="B7" s="4">
        <v>2</v>
      </c>
      <c r="C7" s="6" t="s">
        <v>1</v>
      </c>
      <c r="D7" s="6" t="s">
        <v>2</v>
      </c>
      <c r="E7" s="6" t="s">
        <v>35</v>
      </c>
      <c r="F7" s="6" t="s">
        <v>31</v>
      </c>
      <c r="G7" s="7" t="s">
        <v>37</v>
      </c>
      <c r="H7" s="15">
        <v>0.39</v>
      </c>
      <c r="I7" s="8">
        <f aca="true" t="shared" si="0" ref="I7:I24">H7*B7</f>
        <v>0.78</v>
      </c>
      <c r="J7" s="4" t="s">
        <v>34</v>
      </c>
    </row>
    <row r="8" spans="1:10" ht="12.75">
      <c r="A8" s="4">
        <v>3</v>
      </c>
      <c r="B8" s="4">
        <v>1</v>
      </c>
      <c r="C8" s="6" t="s">
        <v>3</v>
      </c>
      <c r="D8" s="6" t="s">
        <v>4</v>
      </c>
      <c r="E8" s="6" t="s">
        <v>39</v>
      </c>
      <c r="F8" s="6" t="s">
        <v>31</v>
      </c>
      <c r="G8" s="7" t="s">
        <v>38</v>
      </c>
      <c r="H8" s="15">
        <v>0.88</v>
      </c>
      <c r="I8" s="8">
        <f t="shared" si="0"/>
        <v>0.88</v>
      </c>
      <c r="J8" s="4"/>
    </row>
    <row r="9" spans="1:10" ht="12.75">
      <c r="A9" s="4">
        <v>4</v>
      </c>
      <c r="B9" s="4">
        <v>1</v>
      </c>
      <c r="C9" s="6" t="s">
        <v>5</v>
      </c>
      <c r="D9" s="6" t="s">
        <v>6</v>
      </c>
      <c r="E9" s="6" t="s">
        <v>41</v>
      </c>
      <c r="F9" s="6" t="s">
        <v>31</v>
      </c>
      <c r="G9" s="7" t="s">
        <v>40</v>
      </c>
      <c r="H9" s="15">
        <v>0.69</v>
      </c>
      <c r="I9" s="8">
        <f t="shared" si="0"/>
        <v>0.69</v>
      </c>
      <c r="J9" s="16" t="s">
        <v>101</v>
      </c>
    </row>
    <row r="10" spans="1:10" ht="12.75">
      <c r="A10" s="4">
        <v>5</v>
      </c>
      <c r="B10" s="4">
        <v>1</v>
      </c>
      <c r="C10" s="6" t="s">
        <v>7</v>
      </c>
      <c r="D10" s="6" t="s">
        <v>8</v>
      </c>
      <c r="E10" s="6" t="s">
        <v>42</v>
      </c>
      <c r="F10" s="6" t="s">
        <v>31</v>
      </c>
      <c r="G10" s="7" t="s">
        <v>43</v>
      </c>
      <c r="H10" s="15">
        <v>0.69</v>
      </c>
      <c r="I10" s="8">
        <f t="shared" si="0"/>
        <v>0.69</v>
      </c>
      <c r="J10" s="17" t="s">
        <v>102</v>
      </c>
    </row>
    <row r="11" spans="1:10" ht="12.75">
      <c r="A11" s="4">
        <v>6</v>
      </c>
      <c r="B11" s="4">
        <v>1</v>
      </c>
      <c r="C11" s="6" t="s">
        <v>9</v>
      </c>
      <c r="D11" s="6" t="s">
        <v>10</v>
      </c>
      <c r="E11" s="6" t="s">
        <v>45</v>
      </c>
      <c r="F11" s="6" t="s">
        <v>31</v>
      </c>
      <c r="G11" s="7" t="s">
        <v>44</v>
      </c>
      <c r="H11" s="15">
        <v>1.09</v>
      </c>
      <c r="I11" s="8">
        <f t="shared" si="0"/>
        <v>1.09</v>
      </c>
      <c r="J11" s="4" t="s">
        <v>100</v>
      </c>
    </row>
    <row r="12" spans="1:10" ht="12.75">
      <c r="A12" s="4">
        <v>7</v>
      </c>
      <c r="B12" s="4">
        <v>2</v>
      </c>
      <c r="C12" s="6" t="s">
        <v>11</v>
      </c>
      <c r="D12" s="6" t="s">
        <v>12</v>
      </c>
      <c r="E12" s="6" t="s">
        <v>47</v>
      </c>
      <c r="F12" s="6" t="s">
        <v>31</v>
      </c>
      <c r="G12" s="7" t="s">
        <v>46</v>
      </c>
      <c r="H12" s="15">
        <v>0.53</v>
      </c>
      <c r="I12" s="8">
        <f t="shared" si="0"/>
        <v>1.06</v>
      </c>
      <c r="J12" s="4" t="s">
        <v>48</v>
      </c>
    </row>
    <row r="13" spans="1:10" ht="12.75">
      <c r="A13" s="4">
        <v>8</v>
      </c>
      <c r="B13" s="4">
        <v>1</v>
      </c>
      <c r="C13" s="6" t="s">
        <v>13</v>
      </c>
      <c r="D13" s="6" t="s">
        <v>14</v>
      </c>
      <c r="E13" s="6" t="s">
        <v>51</v>
      </c>
      <c r="F13" s="6" t="s">
        <v>31</v>
      </c>
      <c r="G13" s="7" t="s">
        <v>49</v>
      </c>
      <c r="H13" s="15">
        <v>3.16</v>
      </c>
      <c r="I13" s="8">
        <f t="shared" si="0"/>
        <v>3.16</v>
      </c>
      <c r="J13" s="4" t="s">
        <v>50</v>
      </c>
    </row>
    <row r="14" spans="1:10" ht="12.75">
      <c r="A14" s="4">
        <v>9</v>
      </c>
      <c r="B14" s="4">
        <v>2</v>
      </c>
      <c r="C14" s="6" t="s">
        <v>112</v>
      </c>
      <c r="D14" s="6" t="s">
        <v>15</v>
      </c>
      <c r="E14" s="6" t="s">
        <v>57</v>
      </c>
      <c r="F14" s="6" t="s">
        <v>31</v>
      </c>
      <c r="G14" s="7" t="s">
        <v>52</v>
      </c>
      <c r="H14" s="15">
        <v>0.03</v>
      </c>
      <c r="I14" s="8">
        <f t="shared" si="0"/>
        <v>0.06</v>
      </c>
      <c r="J14" s="4" t="s">
        <v>104</v>
      </c>
    </row>
    <row r="15" spans="1:10" ht="12.75">
      <c r="A15" s="4">
        <v>10</v>
      </c>
      <c r="B15" s="4">
        <v>4</v>
      </c>
      <c r="C15" s="6" t="s">
        <v>16</v>
      </c>
      <c r="D15" s="6" t="s">
        <v>54</v>
      </c>
      <c r="E15" s="6" t="s">
        <v>58</v>
      </c>
      <c r="F15" s="6" t="s">
        <v>31</v>
      </c>
      <c r="G15" s="7" t="s">
        <v>55</v>
      </c>
      <c r="H15" s="15">
        <v>0.03</v>
      </c>
      <c r="I15" s="8">
        <f t="shared" si="0"/>
        <v>0.12</v>
      </c>
      <c r="J15" s="4" t="s">
        <v>105</v>
      </c>
    </row>
    <row r="16" spans="1:10" ht="12.75">
      <c r="A16" s="4">
        <v>11</v>
      </c>
      <c r="B16" s="4">
        <v>7</v>
      </c>
      <c r="C16" s="6" t="s">
        <v>111</v>
      </c>
      <c r="D16" s="6" t="s">
        <v>17</v>
      </c>
      <c r="E16" s="6" t="s">
        <v>59</v>
      </c>
      <c r="F16" s="6" t="s">
        <v>31</v>
      </c>
      <c r="G16" s="7" t="s">
        <v>56</v>
      </c>
      <c r="H16" s="15">
        <v>0.03</v>
      </c>
      <c r="I16" s="8">
        <f t="shared" si="0"/>
        <v>0.21</v>
      </c>
      <c r="J16" s="4" t="s">
        <v>104</v>
      </c>
    </row>
    <row r="17" spans="1:10" ht="12.75">
      <c r="A17" s="4">
        <v>12</v>
      </c>
      <c r="B17" s="4">
        <v>1</v>
      </c>
      <c r="C17" s="6" t="s">
        <v>18</v>
      </c>
      <c r="D17" s="6" t="s">
        <v>19</v>
      </c>
      <c r="E17" s="6" t="s">
        <v>61</v>
      </c>
      <c r="F17" s="6" t="s">
        <v>31</v>
      </c>
      <c r="G17" s="7" t="s">
        <v>60</v>
      </c>
      <c r="H17" s="15">
        <v>0.96</v>
      </c>
      <c r="I17" s="8">
        <f t="shared" si="0"/>
        <v>0.96</v>
      </c>
      <c r="J17" s="4" t="s">
        <v>62</v>
      </c>
    </row>
    <row r="18" spans="1:10" ht="12.75">
      <c r="A18" s="4">
        <v>13</v>
      </c>
      <c r="B18" s="4">
        <v>2</v>
      </c>
      <c r="C18" s="6" t="s">
        <v>20</v>
      </c>
      <c r="D18" s="6" t="s">
        <v>21</v>
      </c>
      <c r="E18" s="6" t="s">
        <v>63</v>
      </c>
      <c r="F18" s="6" t="s">
        <v>89</v>
      </c>
      <c r="G18" s="9" t="s">
        <v>21</v>
      </c>
      <c r="H18" s="15">
        <v>2.25</v>
      </c>
      <c r="I18" s="8">
        <f t="shared" si="0"/>
        <v>4.5</v>
      </c>
      <c r="J18" s="4" t="s">
        <v>90</v>
      </c>
    </row>
    <row r="19" spans="1:10" ht="12.75">
      <c r="A19" s="4">
        <v>14</v>
      </c>
      <c r="B19" s="4">
        <v>2</v>
      </c>
      <c r="C19" s="6" t="s">
        <v>64</v>
      </c>
      <c r="D19" s="6" t="s">
        <v>65</v>
      </c>
      <c r="E19" s="6" t="s">
        <v>66</v>
      </c>
      <c r="F19" s="6" t="s">
        <v>89</v>
      </c>
      <c r="G19" s="10" t="s">
        <v>88</v>
      </c>
      <c r="H19" s="15">
        <v>1</v>
      </c>
      <c r="I19" s="8">
        <f t="shared" si="0"/>
        <v>2</v>
      </c>
      <c r="J19" s="4" t="s">
        <v>90</v>
      </c>
    </row>
    <row r="20" spans="1:10" ht="12.75">
      <c r="A20" s="4">
        <v>15</v>
      </c>
      <c r="B20" s="4">
        <v>2</v>
      </c>
      <c r="C20" s="6" t="s">
        <v>72</v>
      </c>
      <c r="D20" s="6" t="s">
        <v>65</v>
      </c>
      <c r="E20" s="6" t="s">
        <v>73</v>
      </c>
      <c r="F20" s="6" t="s">
        <v>31</v>
      </c>
      <c r="G20" s="11" t="s">
        <v>98</v>
      </c>
      <c r="H20" s="15">
        <v>1.4</v>
      </c>
      <c r="I20" s="8">
        <f>H20*B20</f>
        <v>2.8</v>
      </c>
      <c r="J20" s="4" t="s">
        <v>103</v>
      </c>
    </row>
    <row r="21" spans="1:10" ht="12.75">
      <c r="A21" s="4">
        <v>15</v>
      </c>
      <c r="B21" s="4">
        <v>2</v>
      </c>
      <c r="C21" s="6" t="s">
        <v>72</v>
      </c>
      <c r="D21" s="6" t="s">
        <v>65</v>
      </c>
      <c r="E21" s="6" t="s">
        <v>95</v>
      </c>
      <c r="F21" s="6" t="s">
        <v>31</v>
      </c>
      <c r="G21" s="11" t="s">
        <v>97</v>
      </c>
      <c r="H21" s="15">
        <v>0.77</v>
      </c>
      <c r="I21" s="8">
        <f>H21*B21</f>
        <v>1.54</v>
      </c>
      <c r="J21" s="4" t="s">
        <v>96</v>
      </c>
    </row>
    <row r="22" spans="1:10" ht="12.75">
      <c r="A22" s="4">
        <v>16</v>
      </c>
      <c r="B22" s="4">
        <v>1</v>
      </c>
      <c r="C22" s="6" t="s">
        <v>74</v>
      </c>
      <c r="D22" s="6" t="s">
        <v>65</v>
      </c>
      <c r="E22" s="6" t="s">
        <v>75</v>
      </c>
      <c r="F22" s="6" t="s">
        <v>31</v>
      </c>
      <c r="G22" s="11" t="s">
        <v>76</v>
      </c>
      <c r="H22" s="15">
        <v>0.49</v>
      </c>
      <c r="I22" s="8">
        <f>H22*B22</f>
        <v>0.49</v>
      </c>
      <c r="J22" s="4" t="s">
        <v>77</v>
      </c>
    </row>
    <row r="23" spans="1:10" ht="12.75">
      <c r="A23" s="4">
        <v>17</v>
      </c>
      <c r="B23" s="4">
        <v>1</v>
      </c>
      <c r="C23" s="6" t="s">
        <v>65</v>
      </c>
      <c r="D23" s="6" t="s">
        <v>65</v>
      </c>
      <c r="E23" s="6" t="s">
        <v>67</v>
      </c>
      <c r="F23" s="6" t="s">
        <v>53</v>
      </c>
      <c r="G23" s="9" t="s">
        <v>69</v>
      </c>
      <c r="H23" s="15">
        <v>6.95</v>
      </c>
      <c r="I23" s="8">
        <f t="shared" si="0"/>
        <v>6.95</v>
      </c>
      <c r="J23" s="4" t="s">
        <v>68</v>
      </c>
    </row>
    <row r="24" spans="1:10" ht="12.75">
      <c r="A24" s="4">
        <v>18</v>
      </c>
      <c r="B24" s="4">
        <v>1</v>
      </c>
      <c r="C24" s="6" t="s">
        <v>65</v>
      </c>
      <c r="D24" s="6" t="s">
        <v>65</v>
      </c>
      <c r="E24" s="6" t="s">
        <v>80</v>
      </c>
      <c r="F24" s="6" t="s">
        <v>31</v>
      </c>
      <c r="G24" s="11" t="s">
        <v>78</v>
      </c>
      <c r="H24" s="15">
        <v>4.06</v>
      </c>
      <c r="I24" s="8">
        <f t="shared" si="0"/>
        <v>4.06</v>
      </c>
      <c r="J24" s="4" t="s">
        <v>79</v>
      </c>
    </row>
    <row r="25" spans="1:10" ht="12.75">
      <c r="A25" s="4">
        <v>19</v>
      </c>
      <c r="B25" s="4">
        <v>2</v>
      </c>
      <c r="C25" s="6" t="s">
        <v>65</v>
      </c>
      <c r="D25" s="6" t="s">
        <v>65</v>
      </c>
      <c r="E25" s="6" t="s">
        <v>110</v>
      </c>
      <c r="F25" s="6" t="s">
        <v>31</v>
      </c>
      <c r="G25" s="11" t="s">
        <v>92</v>
      </c>
      <c r="H25" s="15">
        <v>0.55</v>
      </c>
      <c r="I25" s="8">
        <f aca="true" t="shared" si="1" ref="I25:I30">H25*B25</f>
        <v>1.1</v>
      </c>
      <c r="J25" s="4" t="s">
        <v>93</v>
      </c>
    </row>
    <row r="26" spans="1:10" ht="12.75">
      <c r="A26" s="4">
        <v>19</v>
      </c>
      <c r="B26" s="4">
        <v>1</v>
      </c>
      <c r="C26" s="6" t="s">
        <v>65</v>
      </c>
      <c r="D26" s="6" t="s">
        <v>65</v>
      </c>
      <c r="E26" s="6" t="s">
        <v>109</v>
      </c>
      <c r="F26" s="6" t="s">
        <v>31</v>
      </c>
      <c r="G26" s="11" t="s">
        <v>107</v>
      </c>
      <c r="H26" s="15">
        <v>0.46</v>
      </c>
      <c r="I26" s="8">
        <f t="shared" si="1"/>
        <v>0.46</v>
      </c>
      <c r="J26" s="4" t="s">
        <v>108</v>
      </c>
    </row>
    <row r="27" spans="1:10" ht="12.75">
      <c r="A27" s="4">
        <v>20</v>
      </c>
      <c r="B27" s="4">
        <v>4</v>
      </c>
      <c r="C27" s="6" t="s">
        <v>65</v>
      </c>
      <c r="D27" s="6" t="s">
        <v>65</v>
      </c>
      <c r="E27" s="6" t="s">
        <v>81</v>
      </c>
      <c r="F27" s="6" t="s">
        <v>82</v>
      </c>
      <c r="G27" s="18"/>
      <c r="H27" s="15">
        <v>0.05</v>
      </c>
      <c r="I27" s="8">
        <f t="shared" si="1"/>
        <v>0.2</v>
      </c>
      <c r="J27" s="4" t="s">
        <v>99</v>
      </c>
    </row>
    <row r="28" spans="1:10" ht="12.75">
      <c r="A28" s="4">
        <v>21</v>
      </c>
      <c r="B28" s="4">
        <v>4</v>
      </c>
      <c r="C28" s="6" t="s">
        <v>65</v>
      </c>
      <c r="D28" s="6" t="s">
        <v>65</v>
      </c>
      <c r="E28" s="6" t="s">
        <v>83</v>
      </c>
      <c r="F28" s="6" t="s">
        <v>82</v>
      </c>
      <c r="G28" s="11"/>
      <c r="H28" s="15">
        <v>0.05</v>
      </c>
      <c r="I28" s="8">
        <f t="shared" si="1"/>
        <v>0.2</v>
      </c>
      <c r="J28" s="4" t="s">
        <v>99</v>
      </c>
    </row>
    <row r="29" spans="1:10" ht="12.75">
      <c r="A29" s="4">
        <v>22</v>
      </c>
      <c r="B29" s="4">
        <v>2</v>
      </c>
      <c r="C29" s="6" t="s">
        <v>65</v>
      </c>
      <c r="D29" s="6" t="s">
        <v>65</v>
      </c>
      <c r="E29" s="6" t="s">
        <v>85</v>
      </c>
      <c r="F29" s="6" t="s">
        <v>82</v>
      </c>
      <c r="G29" s="11"/>
      <c r="H29" s="15">
        <v>0.1</v>
      </c>
      <c r="I29" s="8">
        <f t="shared" si="1"/>
        <v>0.2</v>
      </c>
      <c r="J29" s="4" t="s">
        <v>86</v>
      </c>
    </row>
    <row r="30" spans="1:10" ht="12.75">
      <c r="A30" s="4">
        <v>23</v>
      </c>
      <c r="B30" s="4">
        <v>1</v>
      </c>
      <c r="C30" s="6" t="s">
        <v>65</v>
      </c>
      <c r="D30" s="6" t="s">
        <v>65</v>
      </c>
      <c r="E30" s="6" t="s">
        <v>70</v>
      </c>
      <c r="F30" s="6" t="s">
        <v>71</v>
      </c>
      <c r="G30" s="5"/>
      <c r="H30" s="15">
        <v>0</v>
      </c>
      <c r="I30" s="8">
        <f t="shared" si="1"/>
        <v>0</v>
      </c>
      <c r="J30" s="4" t="s">
        <v>87</v>
      </c>
    </row>
    <row r="31" spans="8:9" ht="12.75">
      <c r="H31" s="1"/>
      <c r="I31" s="1"/>
    </row>
    <row r="32" spans="7:9" ht="12.75">
      <c r="G32" s="2" t="s">
        <v>94</v>
      </c>
      <c r="H32" s="1"/>
      <c r="I32" s="1">
        <f>SUM(I6:I30)</f>
        <v>35.80000000000001</v>
      </c>
    </row>
    <row r="33" spans="8:9" ht="12.75">
      <c r="H33" s="1"/>
      <c r="I33" s="1"/>
    </row>
    <row r="34" spans="8:9" ht="12.75">
      <c r="H34" s="1"/>
      <c r="I34" s="1"/>
    </row>
    <row r="35" spans="8:9" ht="12.75">
      <c r="H35" s="1"/>
      <c r="I35" s="1"/>
    </row>
    <row r="36" spans="8:9" ht="12.75">
      <c r="H36" s="1"/>
      <c r="I36" s="1"/>
    </row>
    <row r="37" spans="8:9" ht="12.75">
      <c r="H37" s="1"/>
      <c r="I37" s="1"/>
    </row>
    <row r="38" spans="8:9" ht="12.75">
      <c r="H38" s="1"/>
      <c r="I38" s="1"/>
    </row>
    <row r="39" spans="8:9" ht="12.75">
      <c r="H39" s="1"/>
      <c r="I39" s="1"/>
    </row>
    <row r="40" spans="8:9" ht="12.75">
      <c r="H40" s="1"/>
      <c r="I40" s="1"/>
    </row>
    <row r="41" spans="8:9" ht="12.75">
      <c r="H41" s="1"/>
      <c r="I41" s="1"/>
    </row>
    <row r="42" spans="8:9" ht="12.75">
      <c r="H42" s="1"/>
      <c r="I42" s="1"/>
    </row>
    <row r="43" spans="8:9" ht="12.75">
      <c r="H43" s="1"/>
      <c r="I43" s="1"/>
    </row>
    <row r="44" spans="8:9" ht="12.75">
      <c r="H44" s="1"/>
      <c r="I44" s="1"/>
    </row>
    <row r="45" spans="8:9" ht="12.75">
      <c r="H45" s="1"/>
      <c r="I45" s="1"/>
    </row>
    <row r="46" spans="8:9" ht="12.75">
      <c r="H46" s="1"/>
      <c r="I46" s="1"/>
    </row>
  </sheetData>
  <printOptions/>
  <pageMargins left="0.25" right="0.25" top="1" bottom="1" header="0.5" footer="0.5"/>
  <pageSetup fitToHeight="1" fitToWidth="1" horizontalDpi="1200" verticalDpi="12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millett</dc:creator>
  <cp:keywords/>
  <dc:description/>
  <cp:lastModifiedBy>Pete millett</cp:lastModifiedBy>
  <cp:lastPrinted>2008-03-21T00:24:15Z</cp:lastPrinted>
  <dcterms:created xsi:type="dcterms:W3CDTF">2008-03-20T21:56:47Z</dcterms:created>
  <dcterms:modified xsi:type="dcterms:W3CDTF">2008-03-24T23:53:17Z</dcterms:modified>
  <cp:category/>
  <cp:version/>
  <cp:contentType/>
  <cp:contentStatus/>
</cp:coreProperties>
</file>