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9975" activeTab="0"/>
  </bookViews>
  <sheets>
    <sheet name="filreg" sheetId="1" r:id="rId1"/>
  </sheets>
  <definedNames>
    <definedName name="_xlnm.Print_Area" localSheetId="0">'filreg'!$A$1:$K$20</definedName>
  </definedNames>
  <calcPr fullCalcOnLoad="1"/>
</workbook>
</file>

<file path=xl/sharedStrings.xml><?xml version="1.0" encoding="utf-8"?>
<sst xmlns="http://schemas.openxmlformats.org/spreadsheetml/2006/main" count="98" uniqueCount="84">
  <si>
    <t>Qty</t>
  </si>
  <si>
    <t>Value</t>
  </si>
  <si>
    <t>Device</t>
  </si>
  <si>
    <t>Parts</t>
  </si>
  <si>
    <t>L1</t>
  </si>
  <si>
    <t>TS1, TS2</t>
  </si>
  <si>
    <t>0.1UF</t>
  </si>
  <si>
    <t>C6</t>
  </si>
  <si>
    <t>C2</t>
  </si>
  <si>
    <t>100uF 16V</t>
  </si>
  <si>
    <t>C3, C4, C7</t>
  </si>
  <si>
    <t>121</t>
  </si>
  <si>
    <t>R2, R3, R4</t>
  </si>
  <si>
    <t>500</t>
  </si>
  <si>
    <t>R1</t>
  </si>
  <si>
    <t>6800uF 16V</t>
  </si>
  <si>
    <t>C1, C5, C8</t>
  </si>
  <si>
    <t>529802B02500G</t>
  </si>
  <si>
    <t>HS1</t>
  </si>
  <si>
    <t>LT1084T</t>
  </si>
  <si>
    <t>U1</t>
  </si>
  <si>
    <t>D1, D2, D3, D4</t>
  </si>
  <si>
    <t>Manufacturer</t>
  </si>
  <si>
    <t>Mfg PN</t>
  </si>
  <si>
    <t>Vendor</t>
  </si>
  <si>
    <t>Vendor PN</t>
  </si>
  <si>
    <t>Cost Ea</t>
  </si>
  <si>
    <t>Cost Ext</t>
  </si>
  <si>
    <t>Lelon</t>
  </si>
  <si>
    <t>REA682M1CBK-1632P</t>
  </si>
  <si>
    <t>Mouser</t>
  </si>
  <si>
    <t>140-REA682M1CBK1632P</t>
  </si>
  <si>
    <t>140-REA101M1CTA0611P</t>
  </si>
  <si>
    <t>Murata</t>
  </si>
  <si>
    <t>RPER71H104K2P1A03B</t>
  </si>
  <si>
    <t>Panasonic</t>
  </si>
  <si>
    <t>ECQ-V1H105JL</t>
  </si>
  <si>
    <t xml:space="preserve">667-ECQ-V1H105JL </t>
  </si>
  <si>
    <t>Aavid</t>
  </si>
  <si>
    <t>Bourns</t>
  </si>
  <si>
    <t>3266W-1-501LF</t>
  </si>
  <si>
    <t>652-3266W-1-501LF</t>
  </si>
  <si>
    <t>Optional</t>
  </si>
  <si>
    <t>Vishay</t>
  </si>
  <si>
    <t>CCF55121RFKR36</t>
  </si>
  <si>
    <t>71-CCF55-121</t>
  </si>
  <si>
    <t>Molex</t>
  </si>
  <si>
    <t>39543-0002</t>
  </si>
  <si>
    <t>538-39543-0002</t>
  </si>
  <si>
    <t>ST Micro</t>
  </si>
  <si>
    <t>LD1084V</t>
  </si>
  <si>
    <t>511-LD1084V</t>
  </si>
  <si>
    <t>Or Linear Tech LT1084CT, National LM1084IT</t>
  </si>
  <si>
    <t>PCB</t>
  </si>
  <si>
    <t>Total</t>
  </si>
  <si>
    <t>pmillett.com filament regulator BOM</t>
  </si>
  <si>
    <t>pmillett.com</t>
  </si>
  <si>
    <t>eBay</t>
  </si>
  <si>
    <t>0.1uF ceramic cap 0.1" LS</t>
  </si>
  <si>
    <t>0.1uF film cap 0.1" or 0.2" LS</t>
  </si>
  <si>
    <t>6800uF 16V Electrolytic 16mm dia 7.5mm LS</t>
  </si>
  <si>
    <t>100uF 16V Electrolytic 7mm dia 2.5mm LS</t>
  </si>
  <si>
    <t>Heatsink TO-220 extruded</t>
  </si>
  <si>
    <t>Common mode inductor</t>
  </si>
  <si>
    <t>500 ohm Trimpot 3266W type</t>
  </si>
  <si>
    <t>1/4W 1% metal film resistor</t>
  </si>
  <si>
    <t>Terminal block 2 pos 5mm LS</t>
  </si>
  <si>
    <t>Blank printed circuit board</t>
  </si>
  <si>
    <t>Comments</t>
  </si>
  <si>
    <t>n/a</t>
  </si>
  <si>
    <t>Can use other values / types</t>
  </si>
  <si>
    <t>IC LDO regulator LT1084 type TO-220-3</t>
  </si>
  <si>
    <t>FILREG</t>
  </si>
  <si>
    <t>Triad Magnetics</t>
  </si>
  <si>
    <t>CMT908-V3</t>
  </si>
  <si>
    <t>553-CMT908V3</t>
  </si>
  <si>
    <t>MBR735</t>
  </si>
  <si>
    <t>Schotttky rectifier TO-220 (MBR735 or equiv)</t>
  </si>
  <si>
    <t>8mH 3.2A</t>
  </si>
  <si>
    <t>625-MBR735-E3</t>
  </si>
  <si>
    <t>MBR735-E3/45</t>
  </si>
  <si>
    <t>REA101M1CTA-0611P</t>
  </si>
  <si>
    <t>81-RPER71H104K2P1A03B</t>
  </si>
  <si>
    <t>532-529802B025G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</si>
</sst>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D1">
      <selection activeCell="H10" sqref="H10"/>
    </sheetView>
  </sheetViews>
  <sheetFormatPr defaultColWidth="9.140625" defaultRowHeight="12.75"/>
  <cols>
    <col min="1" max="1" width="4.00390625" style="1" bestFit="1" customWidth="1"/>
    <col min="2" max="2" width="14.8515625" style="1" bestFit="1" customWidth="1"/>
    <col min="3" max="3" width="39.421875" style="1" customWidth="1"/>
    <col min="4" max="4" width="13.7109375" style="1" bestFit="1" customWidth="1"/>
    <col min="5" max="5" width="18.421875" style="1" customWidth="1"/>
    <col min="6" max="6" width="24.421875" style="1" customWidth="1"/>
    <col min="7" max="7" width="21.140625" style="1" customWidth="1"/>
    <col min="8" max="8" width="26.00390625" style="1" customWidth="1"/>
    <col min="9" max="10" width="9.140625" style="1" customWidth="1"/>
    <col min="11" max="11" width="41.57421875" style="1" customWidth="1"/>
    <col min="12" max="16384" width="9.140625" style="1" customWidth="1"/>
  </cols>
  <sheetData>
    <row r="1" ht="18">
      <c r="A1" s="5" t="s">
        <v>55</v>
      </c>
    </row>
    <row r="3" spans="1:11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27</v>
      </c>
      <c r="K3" s="2" t="s">
        <v>68</v>
      </c>
    </row>
    <row r="4" spans="2:4" ht="12.75">
      <c r="B4" s="2"/>
      <c r="C4" s="2"/>
      <c r="D4" s="2"/>
    </row>
    <row r="5" spans="1:11" ht="12.75">
      <c r="A5" s="1">
        <v>1</v>
      </c>
      <c r="B5" s="2" t="s">
        <v>6</v>
      </c>
      <c r="C5" s="2" t="s">
        <v>59</v>
      </c>
      <c r="D5" s="2" t="s">
        <v>8</v>
      </c>
      <c r="E5" s="2" t="s">
        <v>35</v>
      </c>
      <c r="F5" s="4" t="s">
        <v>36</v>
      </c>
      <c r="G5" s="2" t="s">
        <v>30</v>
      </c>
      <c r="H5" s="2" t="s">
        <v>37</v>
      </c>
      <c r="I5" s="3">
        <v>0.36</v>
      </c>
      <c r="J5" s="3">
        <f>I5*A5</f>
        <v>0.36</v>
      </c>
      <c r="K5" s="1" t="s">
        <v>70</v>
      </c>
    </row>
    <row r="6" spans="1:10" ht="12.75">
      <c r="A6" s="1">
        <v>1</v>
      </c>
      <c r="B6" s="2" t="s">
        <v>6</v>
      </c>
      <c r="C6" s="2" t="s">
        <v>58</v>
      </c>
      <c r="D6" s="2" t="s">
        <v>7</v>
      </c>
      <c r="E6" s="2" t="s">
        <v>33</v>
      </c>
      <c r="F6" s="4" t="s">
        <v>34</v>
      </c>
      <c r="G6" s="2" t="s">
        <v>30</v>
      </c>
      <c r="H6" s="4" t="s">
        <v>82</v>
      </c>
      <c r="I6" s="3">
        <v>0.12</v>
      </c>
      <c r="J6" s="3">
        <f aca="true" t="shared" si="0" ref="J6:J17">I6*A6</f>
        <v>0.12</v>
      </c>
    </row>
    <row r="7" spans="1:10" ht="12.75">
      <c r="A7" s="1">
        <v>3</v>
      </c>
      <c r="B7" s="2" t="s">
        <v>15</v>
      </c>
      <c r="C7" s="2" t="s">
        <v>60</v>
      </c>
      <c r="D7" s="2" t="s">
        <v>16</v>
      </c>
      <c r="E7" s="2" t="s">
        <v>28</v>
      </c>
      <c r="F7" s="4" t="s">
        <v>29</v>
      </c>
      <c r="G7" s="2" t="s">
        <v>30</v>
      </c>
      <c r="H7" s="4" t="s">
        <v>31</v>
      </c>
      <c r="I7" s="3">
        <v>1.39</v>
      </c>
      <c r="J7" s="3">
        <f t="shared" si="0"/>
        <v>4.17</v>
      </c>
    </row>
    <row r="8" spans="1:10" ht="12.75">
      <c r="A8" s="1">
        <v>3</v>
      </c>
      <c r="B8" s="2" t="s">
        <v>9</v>
      </c>
      <c r="C8" s="2" t="s">
        <v>61</v>
      </c>
      <c r="D8" s="2" t="s">
        <v>10</v>
      </c>
      <c r="E8" s="2" t="s">
        <v>28</v>
      </c>
      <c r="F8" s="4" t="s">
        <v>81</v>
      </c>
      <c r="G8" s="2" t="s">
        <v>30</v>
      </c>
      <c r="H8" s="4" t="s">
        <v>32</v>
      </c>
      <c r="I8" s="3">
        <v>0.08</v>
      </c>
      <c r="J8" s="3">
        <f t="shared" si="0"/>
        <v>0.24</v>
      </c>
    </row>
    <row r="9" spans="1:10" ht="12.75">
      <c r="A9" s="1">
        <v>4</v>
      </c>
      <c r="B9" s="2" t="s">
        <v>76</v>
      </c>
      <c r="C9" s="2" t="s">
        <v>77</v>
      </c>
      <c r="D9" s="2" t="s">
        <v>21</v>
      </c>
      <c r="E9" s="2" t="s">
        <v>43</v>
      </c>
      <c r="F9" s="4" t="s">
        <v>80</v>
      </c>
      <c r="G9" s="2" t="s">
        <v>30</v>
      </c>
      <c r="H9" s="4" t="s">
        <v>79</v>
      </c>
      <c r="I9" s="3">
        <v>0.82</v>
      </c>
      <c r="J9" s="3">
        <f t="shared" si="0"/>
        <v>3.28</v>
      </c>
    </row>
    <row r="10" spans="1:10" ht="12.75">
      <c r="A10" s="1">
        <v>1</v>
      </c>
      <c r="B10" s="2" t="s">
        <v>17</v>
      </c>
      <c r="C10" s="2" t="s">
        <v>62</v>
      </c>
      <c r="D10" s="2" t="s">
        <v>18</v>
      </c>
      <c r="E10" s="2" t="s">
        <v>38</v>
      </c>
      <c r="F10" s="4" t="s">
        <v>17</v>
      </c>
      <c r="G10" s="2" t="s">
        <v>30</v>
      </c>
      <c r="H10" s="4" t="s">
        <v>83</v>
      </c>
      <c r="I10" s="3">
        <v>1.38</v>
      </c>
      <c r="J10" s="3">
        <f t="shared" si="0"/>
        <v>1.38</v>
      </c>
    </row>
    <row r="11" spans="1:11" ht="12.75">
      <c r="A11" s="1">
        <v>1</v>
      </c>
      <c r="B11" s="2" t="s">
        <v>78</v>
      </c>
      <c r="C11" s="2" t="s">
        <v>63</v>
      </c>
      <c r="D11" s="2" t="s">
        <v>4</v>
      </c>
      <c r="E11" s="2" t="s">
        <v>73</v>
      </c>
      <c r="F11" s="4" t="s">
        <v>74</v>
      </c>
      <c r="G11" s="2" t="s">
        <v>30</v>
      </c>
      <c r="H11" s="4" t="s">
        <v>75</v>
      </c>
      <c r="I11" s="3">
        <v>4.78</v>
      </c>
      <c r="J11" s="3">
        <f t="shared" si="0"/>
        <v>4.78</v>
      </c>
      <c r="K11" s="1" t="s">
        <v>42</v>
      </c>
    </row>
    <row r="12" spans="1:10" ht="12.75">
      <c r="A12" s="1">
        <v>1</v>
      </c>
      <c r="B12" s="2" t="s">
        <v>13</v>
      </c>
      <c r="C12" s="2" t="s">
        <v>64</v>
      </c>
      <c r="D12" s="2" t="s">
        <v>14</v>
      </c>
      <c r="E12" s="2" t="s">
        <v>39</v>
      </c>
      <c r="F12" s="4" t="s">
        <v>40</v>
      </c>
      <c r="G12" s="2" t="s">
        <v>30</v>
      </c>
      <c r="H12" s="4" t="s">
        <v>41</v>
      </c>
      <c r="I12" s="3">
        <v>2.94</v>
      </c>
      <c r="J12" s="3">
        <f t="shared" si="0"/>
        <v>2.94</v>
      </c>
    </row>
    <row r="13" spans="1:10" ht="12.75">
      <c r="A13" s="1">
        <v>3</v>
      </c>
      <c r="B13" s="2" t="s">
        <v>11</v>
      </c>
      <c r="C13" s="2" t="s">
        <v>65</v>
      </c>
      <c r="D13" s="2" t="s">
        <v>12</v>
      </c>
      <c r="E13" s="2" t="s">
        <v>43</v>
      </c>
      <c r="F13" s="4" t="s">
        <v>44</v>
      </c>
      <c r="G13" s="2" t="s">
        <v>30</v>
      </c>
      <c r="H13" s="4" t="s">
        <v>45</v>
      </c>
      <c r="I13" s="3">
        <v>0.06</v>
      </c>
      <c r="J13" s="3">
        <f t="shared" si="0"/>
        <v>0.18</v>
      </c>
    </row>
    <row r="14" spans="1:10" ht="12.75">
      <c r="A14" s="1">
        <v>2</v>
      </c>
      <c r="B14" s="2" t="s">
        <v>69</v>
      </c>
      <c r="C14" s="2" t="s">
        <v>66</v>
      </c>
      <c r="D14" s="2" t="s">
        <v>5</v>
      </c>
      <c r="E14" s="2" t="s">
        <v>46</v>
      </c>
      <c r="F14" s="4" t="s">
        <v>47</v>
      </c>
      <c r="G14" s="2" t="s">
        <v>30</v>
      </c>
      <c r="H14" s="4" t="s">
        <v>48</v>
      </c>
      <c r="I14" s="3">
        <v>0.43</v>
      </c>
      <c r="J14" s="3">
        <f t="shared" si="0"/>
        <v>0.86</v>
      </c>
    </row>
    <row r="15" spans="1:11" ht="12.75">
      <c r="A15" s="1">
        <v>1</v>
      </c>
      <c r="B15" s="2" t="s">
        <v>19</v>
      </c>
      <c r="C15" s="2" t="s">
        <v>71</v>
      </c>
      <c r="D15" s="2" t="s">
        <v>20</v>
      </c>
      <c r="E15" s="2" t="s">
        <v>49</v>
      </c>
      <c r="F15" s="4" t="s">
        <v>50</v>
      </c>
      <c r="G15" s="2" t="s">
        <v>30</v>
      </c>
      <c r="H15" s="4" t="s">
        <v>51</v>
      </c>
      <c r="I15" s="3">
        <v>2.54</v>
      </c>
      <c r="J15" s="3">
        <f t="shared" si="0"/>
        <v>2.54</v>
      </c>
      <c r="K15" s="1" t="s">
        <v>52</v>
      </c>
    </row>
    <row r="16" spans="9:10" ht="12.75">
      <c r="I16" s="3"/>
      <c r="J16" s="3"/>
    </row>
    <row r="17" spans="1:10" ht="12.75">
      <c r="A17" s="1">
        <v>1</v>
      </c>
      <c r="B17" s="2" t="s">
        <v>53</v>
      </c>
      <c r="C17" s="2" t="s">
        <v>67</v>
      </c>
      <c r="E17" s="2" t="s">
        <v>56</v>
      </c>
      <c r="F17" s="4" t="s">
        <v>72</v>
      </c>
      <c r="G17" s="2" t="s">
        <v>57</v>
      </c>
      <c r="I17" s="3">
        <v>15</v>
      </c>
      <c r="J17" s="3">
        <f t="shared" si="0"/>
        <v>15</v>
      </c>
    </row>
    <row r="18" spans="9:10" ht="12.75">
      <c r="I18" s="3"/>
      <c r="J18" s="3"/>
    </row>
    <row r="19" spans="9:10" ht="12.75">
      <c r="I19" s="3"/>
      <c r="J19" s="3"/>
    </row>
    <row r="20" spans="8:10" ht="12.75">
      <c r="H20" s="1" t="s">
        <v>54</v>
      </c>
      <c r="I20" s="3"/>
      <c r="J20" s="3">
        <f>SUM(J5:J17)</f>
        <v>35.85</v>
      </c>
    </row>
    <row r="21" spans="9:10" ht="12.75">
      <c r="I21" s="3"/>
      <c r="J21" s="3"/>
    </row>
    <row r="22" ht="12.75">
      <c r="I22" s="3"/>
    </row>
  </sheetData>
  <printOptions/>
  <pageMargins left="0.75" right="0.75" top="1" bottom="1" header="0.5" footer="0.5"/>
  <pageSetup fitToHeight="1" fitToWidth="1" horizontalDpi="1200" verticalDpi="12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millett</dc:creator>
  <cp:keywords/>
  <dc:description/>
  <cp:lastModifiedBy>Pete millett</cp:lastModifiedBy>
  <cp:lastPrinted>2010-06-13T22:44:40Z</cp:lastPrinted>
  <dcterms:created xsi:type="dcterms:W3CDTF">2010-06-13T22:06:04Z</dcterms:created>
  <dcterms:modified xsi:type="dcterms:W3CDTF">2010-07-10T15:30:38Z</dcterms:modified>
  <cp:category/>
  <cp:version/>
  <cp:contentType/>
  <cp:contentStatus/>
</cp:coreProperties>
</file>