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millett\Dropbox\DIY\ClassDPS2\ClassDPS\"/>
    </mc:Choice>
  </mc:AlternateContent>
  <bookViews>
    <workbookView xWindow="0" yWindow="0" windowWidth="21800" windowHeight="12690"/>
  </bookViews>
  <sheets>
    <sheet name="classdps" sheetId="1" r:id="rId1"/>
  </sheets>
  <calcPr calcId="0"/>
</workbook>
</file>

<file path=xl/calcChain.xml><?xml version="1.0" encoding="utf-8"?>
<calcChain xmlns="http://schemas.openxmlformats.org/spreadsheetml/2006/main">
  <c r="I17" i="1" l="1"/>
  <c r="I15" i="1"/>
  <c r="I13" i="1"/>
  <c r="I11" i="1"/>
  <c r="I4" i="1"/>
  <c r="I8" i="1"/>
  <c r="I7" i="1"/>
  <c r="I6" i="1"/>
  <c r="I10" i="1"/>
  <c r="I3" i="1"/>
  <c r="I20" i="1" s="1"/>
  <c r="I9" i="1"/>
  <c r="I5" i="1"/>
  <c r="I12" i="1"/>
</calcChain>
</file>

<file path=xl/sharedStrings.xml><?xml version="1.0" encoding="utf-8"?>
<sst xmlns="http://schemas.openxmlformats.org/spreadsheetml/2006/main" count="88" uniqueCount="69">
  <si>
    <t>Qty</t>
  </si>
  <si>
    <t>Parts</t>
  </si>
  <si>
    <t>Description</t>
  </si>
  <si>
    <t>TS1, TS2, TS3</t>
  </si>
  <si>
    <t>D5, D6, D7, D8</t>
  </si>
  <si>
    <t>R1</t>
  </si>
  <si>
    <t>C1, C2, C3, C4</t>
  </si>
  <si>
    <t>RV1, RV2</t>
  </si>
  <si>
    <t>J1</t>
  </si>
  <si>
    <t>D1, D2, D3, D4</t>
  </si>
  <si>
    <t>S1</t>
  </si>
  <si>
    <t>V150LA2PX2855</t>
  </si>
  <si>
    <t>Z1, Z2</t>
  </si>
  <si>
    <t>Manufacturer</t>
  </si>
  <si>
    <t>Manuf. PN</t>
  </si>
  <si>
    <t>Vendor</t>
  </si>
  <si>
    <t>Vendor PN</t>
  </si>
  <si>
    <t>PCB Terminal Block 4 pos 5mm spacing</t>
  </si>
  <si>
    <t>Mouser</t>
  </si>
  <si>
    <t>Phoenix Contact</t>
  </si>
  <si>
    <t>IEC inlet with fuse</t>
  </si>
  <si>
    <t>Fuse drawer</t>
  </si>
  <si>
    <t>Schottky rectifier TO220</t>
  </si>
  <si>
    <t>Voltage selector switch</t>
  </si>
  <si>
    <t>Varistor 150V 7mm</t>
  </si>
  <si>
    <t>Inrush limiter</t>
  </si>
  <si>
    <t>Rectifier 1N4001</t>
  </si>
  <si>
    <t>651-1729144</t>
  </si>
  <si>
    <t>1729144</t>
  </si>
  <si>
    <t>871-B57153S330M</t>
  </si>
  <si>
    <t>B57153S0330</t>
  </si>
  <si>
    <t>Epcos</t>
  </si>
  <si>
    <t>Schurter</t>
  </si>
  <si>
    <t>693-DD21.0111.1111</t>
  </si>
  <si>
    <t>DD21.0111.1111</t>
  </si>
  <si>
    <t>693-4301.1405</t>
  </si>
  <si>
    <t>4301.1405</t>
  </si>
  <si>
    <t>693-0034.3122</t>
  </si>
  <si>
    <t>Fuse 3.15A 5x20mm</t>
  </si>
  <si>
    <t>Littlefuse</t>
  </si>
  <si>
    <t>576-V150LA2PX2855</t>
  </si>
  <si>
    <t>On Semi</t>
  </si>
  <si>
    <t>MBR1045G</t>
  </si>
  <si>
    <t>863-MBR1045G</t>
  </si>
  <si>
    <t>0034.3122</t>
  </si>
  <si>
    <t>PCB</t>
  </si>
  <si>
    <t>pmillett.com</t>
  </si>
  <si>
    <t>611-V80212MS02Q</t>
  </si>
  <si>
    <t>C&amp;K Switch</t>
  </si>
  <si>
    <t>V80212MS02Q</t>
  </si>
  <si>
    <t>KOA</t>
  </si>
  <si>
    <t>660-MOS2CT52R102J</t>
  </si>
  <si>
    <t>MOS2CT52R102J</t>
  </si>
  <si>
    <t>Res 1k 2W Metal oxide</t>
  </si>
  <si>
    <t>1N4001G</t>
  </si>
  <si>
    <t>863-1N4001G</t>
  </si>
  <si>
    <t>United Chemicon</t>
  </si>
  <si>
    <t>661-EKMH350VNN333MA</t>
  </si>
  <si>
    <t>EKMH350VNN333MA</t>
  </si>
  <si>
    <t>Cost Ea</t>
  </si>
  <si>
    <t>Cost Ext</t>
  </si>
  <si>
    <t>T1</t>
  </si>
  <si>
    <t xml:space="preserve">Cap elect 33000uF 35V snap 35mm </t>
  </si>
  <si>
    <t>Antek</t>
  </si>
  <si>
    <t>AS-1222</t>
  </si>
  <si>
    <t>AS-2222</t>
  </si>
  <si>
    <t>Total</t>
  </si>
  <si>
    <t>Transformer 22V 100VA (off board)</t>
  </si>
  <si>
    <t>ClassDPS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</si>
</sst>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49" fontId="0" fillId="0" borderId="0" xfId="0" applyNumberFormat="1"/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44" fontId="0" fillId="0" borderId="0" xfId="1" applyFont="1" applyAlignment="1">
      <alignment vertical="center" wrapText="1"/>
    </xf>
    <xf numFmtId="44" fontId="0" fillId="0" borderId="0" xfId="1" applyFont="1"/>
    <xf numFmtId="44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workbookViewId="0">
      <selection activeCell="C25" sqref="C25"/>
    </sheetView>
  </sheetViews>
  <sheetFormatPr defaultRowHeight="14.5" x14ac:dyDescent="0.35"/>
  <cols>
    <col min="1" max="1" width="3.7265625" bestFit="1" customWidth="1"/>
    <col min="2" max="2" width="12.6328125" bestFit="1" customWidth="1"/>
    <col min="3" max="3" width="36.1796875" customWidth="1"/>
    <col min="4" max="4" width="18" customWidth="1"/>
    <col min="5" max="5" width="20.08984375" customWidth="1"/>
    <col min="6" max="6" width="12.6328125" customWidth="1"/>
    <col min="7" max="8" width="18.6328125" customWidth="1"/>
  </cols>
  <sheetData>
    <row r="1" spans="1:9" x14ac:dyDescent="0.35">
      <c r="A1" t="s">
        <v>0</v>
      </c>
      <c r="B1" s="1" t="s">
        <v>1</v>
      </c>
      <c r="C1" s="1" t="s">
        <v>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59</v>
      </c>
      <c r="I1" s="1" t="s">
        <v>60</v>
      </c>
    </row>
    <row r="2" spans="1:9" x14ac:dyDescent="0.35">
      <c r="B2" s="1"/>
      <c r="C2" s="1"/>
      <c r="D2" s="1"/>
      <c r="E2" s="1"/>
      <c r="F2" s="1"/>
      <c r="G2" s="1"/>
      <c r="H2" s="1"/>
      <c r="I2" s="1"/>
    </row>
    <row r="3" spans="1:9" x14ac:dyDescent="0.35">
      <c r="A3">
        <v>4</v>
      </c>
      <c r="B3" s="1" t="s">
        <v>6</v>
      </c>
      <c r="C3" s="1" t="s">
        <v>62</v>
      </c>
      <c r="D3" s="1" t="s">
        <v>56</v>
      </c>
      <c r="E3" s="1" t="s">
        <v>58</v>
      </c>
      <c r="F3" s="1" t="s">
        <v>18</v>
      </c>
      <c r="G3" s="1" t="s">
        <v>57</v>
      </c>
      <c r="H3" s="5">
        <v>6.63</v>
      </c>
      <c r="I3" s="6">
        <f>H3*A3</f>
        <v>26.52</v>
      </c>
    </row>
    <row r="4" spans="1:9" x14ac:dyDescent="0.35">
      <c r="A4">
        <v>4</v>
      </c>
      <c r="B4" s="1" t="s">
        <v>9</v>
      </c>
      <c r="C4" s="1" t="s">
        <v>22</v>
      </c>
      <c r="D4" s="1" t="s">
        <v>41</v>
      </c>
      <c r="E4" s="1" t="s">
        <v>42</v>
      </c>
      <c r="F4" s="1" t="s">
        <v>18</v>
      </c>
      <c r="G4" s="1" t="s">
        <v>43</v>
      </c>
      <c r="H4" s="5">
        <v>0.78</v>
      </c>
      <c r="I4" s="6">
        <f>H4*A4</f>
        <v>3.12</v>
      </c>
    </row>
    <row r="5" spans="1:9" x14ac:dyDescent="0.35">
      <c r="A5">
        <v>4</v>
      </c>
      <c r="B5" s="1" t="s">
        <v>4</v>
      </c>
      <c r="C5" s="1" t="s">
        <v>26</v>
      </c>
      <c r="D5" s="1" t="s">
        <v>41</v>
      </c>
      <c r="E5" s="1" t="s">
        <v>54</v>
      </c>
      <c r="F5" s="1" t="s">
        <v>18</v>
      </c>
      <c r="G5" s="1" t="s">
        <v>55</v>
      </c>
      <c r="H5" s="5">
        <v>0.21</v>
      </c>
      <c r="I5" s="6">
        <f>H5*A5</f>
        <v>0.84</v>
      </c>
    </row>
    <row r="6" spans="1:9" x14ac:dyDescent="0.35">
      <c r="A6">
        <v>1</v>
      </c>
      <c r="B6" s="1" t="s">
        <v>8</v>
      </c>
      <c r="C6" s="1" t="s">
        <v>20</v>
      </c>
      <c r="D6" s="1" t="s">
        <v>32</v>
      </c>
      <c r="E6" s="2" t="s">
        <v>34</v>
      </c>
      <c r="F6" s="1" t="s">
        <v>18</v>
      </c>
      <c r="G6" s="2" t="s">
        <v>33</v>
      </c>
      <c r="H6" s="4">
        <v>15.73</v>
      </c>
      <c r="I6" s="6">
        <f>H6*A6</f>
        <v>15.73</v>
      </c>
    </row>
    <row r="7" spans="1:9" ht="17.5" customHeight="1" x14ac:dyDescent="0.35">
      <c r="A7">
        <v>1</v>
      </c>
      <c r="B7" s="1" t="s">
        <v>8</v>
      </c>
      <c r="C7" s="1" t="s">
        <v>21</v>
      </c>
      <c r="D7" s="1" t="s">
        <v>32</v>
      </c>
      <c r="E7" s="1" t="s">
        <v>36</v>
      </c>
      <c r="F7" s="1" t="s">
        <v>18</v>
      </c>
      <c r="G7" s="2" t="s">
        <v>35</v>
      </c>
      <c r="H7" s="4">
        <v>2.44</v>
      </c>
      <c r="I7" s="6">
        <f>H7*A7</f>
        <v>2.44</v>
      </c>
    </row>
    <row r="8" spans="1:9" ht="15.5" customHeight="1" x14ac:dyDescent="0.35">
      <c r="A8">
        <v>1</v>
      </c>
      <c r="B8" s="1" t="s">
        <v>8</v>
      </c>
      <c r="C8" s="1" t="s">
        <v>38</v>
      </c>
      <c r="D8" s="1" t="s">
        <v>32</v>
      </c>
      <c r="E8" s="3" t="s">
        <v>44</v>
      </c>
      <c r="F8" s="1" t="s">
        <v>18</v>
      </c>
      <c r="G8" s="2" t="s">
        <v>37</v>
      </c>
      <c r="H8" s="4">
        <v>0.33</v>
      </c>
      <c r="I8" s="6">
        <f>H8*A8</f>
        <v>0.33</v>
      </c>
    </row>
    <row r="9" spans="1:9" x14ac:dyDescent="0.35">
      <c r="A9">
        <v>1</v>
      </c>
      <c r="B9" s="1" t="s">
        <v>5</v>
      </c>
      <c r="C9" s="1" t="s">
        <v>53</v>
      </c>
      <c r="D9" s="1" t="s">
        <v>50</v>
      </c>
      <c r="E9" s="1" t="s">
        <v>52</v>
      </c>
      <c r="F9" s="1" t="s">
        <v>18</v>
      </c>
      <c r="G9" s="1" t="s">
        <v>51</v>
      </c>
      <c r="H9" s="5">
        <v>0.14000000000000001</v>
      </c>
      <c r="I9" s="6">
        <f>H9*A9</f>
        <v>0.14000000000000001</v>
      </c>
    </row>
    <row r="10" spans="1:9" x14ac:dyDescent="0.35">
      <c r="A10">
        <v>2</v>
      </c>
      <c r="B10" s="1" t="s">
        <v>7</v>
      </c>
      <c r="C10" s="1" t="s">
        <v>25</v>
      </c>
      <c r="D10" s="1" t="s">
        <v>31</v>
      </c>
      <c r="E10" s="1" t="s">
        <v>30</v>
      </c>
      <c r="F10" s="1" t="s">
        <v>18</v>
      </c>
      <c r="G10" s="2" t="s">
        <v>29</v>
      </c>
      <c r="H10" s="4">
        <v>0.55000000000000004</v>
      </c>
      <c r="I10" s="6">
        <f>H10*A10</f>
        <v>1.1000000000000001</v>
      </c>
    </row>
    <row r="11" spans="1:9" x14ac:dyDescent="0.35">
      <c r="A11">
        <v>1</v>
      </c>
      <c r="B11" s="1" t="s">
        <v>10</v>
      </c>
      <c r="C11" s="1" t="s">
        <v>23</v>
      </c>
      <c r="D11" s="1" t="s">
        <v>48</v>
      </c>
      <c r="E11" s="1" t="s">
        <v>49</v>
      </c>
      <c r="F11" s="1" t="s">
        <v>18</v>
      </c>
      <c r="G11" s="1" t="s">
        <v>47</v>
      </c>
      <c r="H11" s="5">
        <v>3.73</v>
      </c>
      <c r="I11" s="6">
        <f>H11*A11</f>
        <v>3.73</v>
      </c>
    </row>
    <row r="12" spans="1:9" x14ac:dyDescent="0.35">
      <c r="A12">
        <v>3</v>
      </c>
      <c r="B12" s="1" t="s">
        <v>3</v>
      </c>
      <c r="C12" s="1" t="s">
        <v>17</v>
      </c>
      <c r="D12" s="1" t="s">
        <v>19</v>
      </c>
      <c r="E12" s="1" t="s">
        <v>28</v>
      </c>
      <c r="F12" s="1" t="s">
        <v>18</v>
      </c>
      <c r="G12" s="2" t="s">
        <v>27</v>
      </c>
      <c r="H12" s="4">
        <v>2.11</v>
      </c>
      <c r="I12" s="6">
        <f>H12*A12</f>
        <v>6.33</v>
      </c>
    </row>
    <row r="13" spans="1:9" x14ac:dyDescent="0.35">
      <c r="A13">
        <v>2</v>
      </c>
      <c r="B13" s="1" t="s">
        <v>12</v>
      </c>
      <c r="C13" s="1" t="s">
        <v>24</v>
      </c>
      <c r="D13" s="1" t="s">
        <v>39</v>
      </c>
      <c r="E13" s="1" t="s">
        <v>11</v>
      </c>
      <c r="F13" s="1" t="s">
        <v>18</v>
      </c>
      <c r="G13" s="2" t="s">
        <v>40</v>
      </c>
      <c r="H13" s="4">
        <v>0.47699999999999998</v>
      </c>
      <c r="I13" s="6">
        <f>H13*A13</f>
        <v>0.95399999999999996</v>
      </c>
    </row>
    <row r="14" spans="1:9" x14ac:dyDescent="0.35">
      <c r="B14" s="1"/>
      <c r="C14" s="1"/>
      <c r="D14" s="1"/>
      <c r="E14" s="1"/>
      <c r="F14" s="1"/>
      <c r="G14" s="2"/>
      <c r="H14" s="4"/>
      <c r="I14" s="6"/>
    </row>
    <row r="15" spans="1:9" x14ac:dyDescent="0.35">
      <c r="A15">
        <v>1</v>
      </c>
      <c r="B15" s="1" t="s">
        <v>45</v>
      </c>
      <c r="C15" s="1" t="s">
        <v>45</v>
      </c>
      <c r="D15" s="1" t="s">
        <v>46</v>
      </c>
      <c r="E15" s="1" t="s">
        <v>68</v>
      </c>
      <c r="F15" s="1" t="s">
        <v>46</v>
      </c>
      <c r="G15" s="2" t="s">
        <v>68</v>
      </c>
      <c r="H15" s="5">
        <v>18</v>
      </c>
      <c r="I15" s="6">
        <f t="shared" ref="I4:I17" si="0">H15*A15</f>
        <v>18</v>
      </c>
    </row>
    <row r="16" spans="1:9" x14ac:dyDescent="0.35">
      <c r="B16" s="1"/>
      <c r="C16" s="1"/>
      <c r="D16" s="1"/>
      <c r="E16" s="1"/>
      <c r="F16" s="1"/>
      <c r="G16" s="2"/>
      <c r="H16" s="5"/>
      <c r="I16" s="6"/>
    </row>
    <row r="17" spans="1:9" x14ac:dyDescent="0.35">
      <c r="A17">
        <v>1</v>
      </c>
      <c r="B17" s="1" t="s">
        <v>61</v>
      </c>
      <c r="C17" s="1" t="s">
        <v>67</v>
      </c>
      <c r="D17" s="1" t="s">
        <v>63</v>
      </c>
      <c r="E17" s="1" t="s">
        <v>64</v>
      </c>
      <c r="F17" s="1" t="s">
        <v>63</v>
      </c>
      <c r="G17" s="1" t="s">
        <v>65</v>
      </c>
      <c r="H17" s="5">
        <v>36</v>
      </c>
      <c r="I17" s="6">
        <f t="shared" si="0"/>
        <v>36</v>
      </c>
    </row>
    <row r="18" spans="1:9" x14ac:dyDescent="0.35">
      <c r="H18" s="5"/>
    </row>
    <row r="19" spans="1:9" x14ac:dyDescent="0.35">
      <c r="H19" s="5"/>
    </row>
    <row r="20" spans="1:9" x14ac:dyDescent="0.35">
      <c r="H20" s="5" t="s">
        <v>66</v>
      </c>
      <c r="I20" s="6">
        <f>SUM(I3:I17)</f>
        <v>115.23399999999999</v>
      </c>
    </row>
  </sheetData>
  <sortState ref="A3:I13">
    <sortCondition ref="B3:B13"/>
  </sortState>
  <pageMargins left="0.7" right="0.7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classdps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pmillett</dc:creator>
  <cp:lastModifiedBy>pmillett</cp:lastModifiedBy>
  <cp:lastPrinted>2018-10-28T21:12:58Z</cp:lastPrinted>
  <dcterms:created xsi:type="dcterms:W3CDTF">2018-10-28T20:44:27Z</dcterms:created>
  <dcterms:modified xsi:type="dcterms:W3CDTF">2018-10-28T21:13:04Z</dcterms:modified>
</cp:coreProperties>
</file>